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24" i="1" l="1"/>
  <c r="H32" i="1"/>
  <c r="H18" i="1" l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<sst xmlns="http://schemas.openxmlformats.org/spreadsheetml/2006/main" count="57" uniqueCount="32">
  <si>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</si>
  <si>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</si>
  <si>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</si>
  <si>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</si>
  <si>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</si>
  <si>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</si>
  <si>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</si>
  <si>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</si>
  <si>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</si>
  <si>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</si>
  <si>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</si>
  <si>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</si>
  <si>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</si>
  <si>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</si>
  <si>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</si>
  <si>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</si>
  <si>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</si>
  <si>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</si>
  <si>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</si>
  <si>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</si>
  <si>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</si>
  <si>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</si>
  <si>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</si>
  <si>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</si>
  <si>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</si>
  <si>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</si>
  <si>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</si>
  <si>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</si>
  <si>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</si>
  <si>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14.08.2023.godine Dom zdravlja Požarevac nije izvršio plaćanje prema dobavljačima: </t>
  </si>
  <si>
    <t>Primljena i neutrošena participacija od 14.08.2023</t>
  </si>
  <si>
    <t>Dana: 14.08.2023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</si>
</sst>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45152</v>
      </c>
      <c r="H12" s="12">
        <v>3544891.69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45152</v>
      </c>
      <c r="H13" s="1">
        <f>H14+H29-H37-H50</f>
        <v>3507094.3600000003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45152</v>
      </c>
      <c r="H14" s="2">
        <f>SUM(H15:H28)</f>
        <v>3837096.04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1184208.33-807458.75-12448.88+1184208.33+3000-560090.11+1184208.33-1197659.11</f>
        <v>977968.14000000036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568213.32999999996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</f>
        <v>220458.29999999984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45152</v>
      </c>
      <c r="H29" s="2">
        <f>H30+H31+H32+H33+H35+H36+H34</f>
        <v>595187.65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f>36083.33-36000</f>
        <v>83.330000000001746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356976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</f>
        <v>312.31999999999971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45152</v>
      </c>
      <c r="H37" s="3">
        <f>SUM(H38:H49)</f>
        <v>568213.32999999996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v>0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568213.32999999996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45152</v>
      </c>
      <c r="H50" s="3">
        <f>SUM(H51:H56)</f>
        <v>356976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356976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45152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</f>
        <v>37797.329999999834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3544891.69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2023-08-15T05:32:05Z</dcterms:modified>
  <cp:category/>
  <cp:contentStatus/>
</cp:coreProperties>
</file>